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F75161AC-6D9A-47CA-9A90-B8CA42E8FB99}"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<sst xmlns="http://schemas.openxmlformats.org/spreadsheetml/2006/main" count="2426" uniqueCount="842">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</sst>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478</v>
      </c>
      <c r="B10" s="194"/>
      <c r="C10" s="137" t="str">
        <f>VLOOKUP(A10,Listado!1:1048576,5,0)</f>
        <v>G. EDIFICACIÓN</v>
      </c>
      <c r="D10" s="137"/>
      <c r="E10" s="137"/>
      <c r="F10" s="137"/>
      <c r="G10" s="137" t="str">
        <f>VLOOKUP(A10,Listado!1:1048576,6,0)</f>
        <v>Técnico/a 2</v>
      </c>
      <c r="H10" s="137"/>
      <c r="I10" s="187" t="str">
        <f>VLOOKUP(A10,Listado!1:1048576,9,0)</f>
        <v>Técnico/a de Edificación</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29" customHeight="1" thickTop="1" thickBot="1" x14ac:dyDescent="0.3">
      <c r="A17" s="177" t="str">
        <f>VLOOKUP(A10,Listado!1:1048576,16,0)</f>
        <v>-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MuF7r2lz5GQz4YlyRKQds45d7LhK5yEKroNY+nFjT7i1zBopWwY1M0wUjmAUNHYWn80lu0vKzNwj1s8NkBROgw==" saltValue="wkbjgBo/b3xtZFLRu2wXF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2023-07-10T11:52:56Z</dcterms:modified>
</cp:coreProperties>
</file>